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питание\"/>
    </mc:Choice>
  </mc:AlternateContent>
  <xr:revisionPtr revIDLastSave="0" documentId="13_ncr:1_{FA6D7855-9003-4C74-B1BD-65D505D5AAD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3" l="1"/>
  <c r="I7" i="3"/>
  <c r="H7" i="3"/>
  <c r="E7" i="3"/>
  <c r="J7" i="2"/>
  <c r="I7" i="2"/>
  <c r="H7" i="2"/>
  <c r="E7" i="2"/>
</calcChain>
</file>

<file path=xl/sharedStrings.xml><?xml version="1.0" encoding="utf-8"?>
<sst xmlns="http://schemas.openxmlformats.org/spreadsheetml/2006/main" count="72" uniqueCount="41">
  <si>
    <t>Школа</t>
  </si>
  <si>
    <t>Муниципальное автономное общеобразовательное учреждение "Средняя общеобразовательная школа № 11"</t>
  </si>
  <si>
    <t>Отд./корп</t>
  </si>
  <si>
    <t>День</t>
  </si>
  <si>
    <t>Среда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</si>
  <si>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</si>
  <si>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</si>
  <si>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</si>
  <si>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</si>
  <si>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</si>
  <si>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</si>
  <si>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</si>
  <si>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</si>
  <si>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</si>
  <si>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</si>
  <si>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</si>
  <si>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</si>
  <si>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</si>
  <si>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</si>
  <si>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</si>
  <si>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 12 и старше</t>
  </si>
  <si>
    <t>Завтрак 2</t>
  </si>
  <si>
    <t>Обед</t>
  </si>
  <si>
    <t>1 блюдо</t>
  </si>
  <si>
    <t>2 блюдо</t>
  </si>
  <si>
    <t>напиток</t>
  </si>
  <si>
    <t>хлеб бел.</t>
  </si>
  <si>
    <t>ПР</t>
  </si>
  <si>
    <t>хлеб черн.</t>
  </si>
  <si>
    <t>Хлеб ржаной</t>
  </si>
  <si>
    <t>Плов</t>
  </si>
  <si>
    <t>Итого:</t>
  </si>
  <si>
    <t>Компот из смеси сухофруктов</t>
  </si>
  <si>
    <t>Хлеб ржаной/хлеб пшеничный</t>
  </si>
  <si>
    <t>ПР/ПР</t>
  </si>
  <si>
    <t>фрукты</t>
  </si>
  <si>
    <t>Фрукты свежие (яблоко)</t>
  </si>
  <si>
    <t>54-7с-2020</t>
  </si>
  <si>
    <t>Суп картофельный с макаронными изделиями</t>
  </si>
  <si>
    <t>Хлеб пшеничный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</si>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</sst>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/>
    <xf numFmtId="0" fontId="1" fillId="2" borderId="6" xfId="0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showGridLines="0" showRowColHeaders="0" workbookViewId="0">
      <selection activeCell="G13" sqref="G13"/>
    </sheetView>
  </sheetViews>
  <sheetFormatPr defaultColWidth="8.6640625" defaultRowHeight="15" customHeight="1" x14ac:dyDescent="0.3"/>
  <cols>
    <col min="1" max="1" width="12.33203125" style="2" customWidth="1"/>
    <col min="2" max="2" width="11.6640625" style="2" customWidth="1"/>
    <col min="3" max="3" width="8.109375" style="2" customWidth="1"/>
    <col min="4" max="4" width="42" style="2" customWidth="1"/>
    <col min="5" max="5" width="10.33203125" style="2" customWidth="1"/>
    <col min="6" max="6" width="8.6640625" style="2" customWidth="1"/>
    <col min="7" max="7" width="13.5546875" style="2" customWidth="1"/>
    <col min="8" max="8" width="7.6640625" style="2" customWidth="1"/>
    <col min="9" max="9" width="8" style="2" customWidth="1"/>
    <col min="10" max="10" width="10.5546875" style="2" customWidth="1"/>
    <col min="11" max="11" width="8.6640625" style="2" customWidth="1"/>
    <col min="12" max="16384" width="8.6640625" style="2"/>
  </cols>
  <sheetData>
    <row r="1" spans="1:10" ht="14.4" x14ac:dyDescent="0.3">
      <c r="A1" s="2" t="s">
        <v>0</v>
      </c>
      <c r="B1" s="34" t="s">
        <v>1</v>
      </c>
      <c r="C1" s="34"/>
      <c r="D1" s="34"/>
      <c r="E1" s="2" t="s">
        <v>2</v>
      </c>
      <c r="F1" s="3"/>
      <c r="I1" s="2" t="s">
        <v>3</v>
      </c>
      <c r="J1" s="4" t="s">
        <v>4</v>
      </c>
    </row>
    <row r="2" spans="1:10" thickBot="1" x14ac:dyDescent="0.35">
      <c r="A2" s="2" t="s">
        <v>5</v>
      </c>
    </row>
    <row r="3" spans="1:10" thickBot="1" x14ac:dyDescent="0.3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>
        <v>265</v>
      </c>
      <c r="D4" s="10" t="s">
        <v>30</v>
      </c>
      <c r="E4" s="11">
        <v>230</v>
      </c>
      <c r="F4" s="12"/>
      <c r="G4" s="11">
        <v>625.05999999999995</v>
      </c>
      <c r="H4" s="11">
        <v>19.350000000000001</v>
      </c>
      <c r="I4" s="11">
        <v>43.194000000000003</v>
      </c>
      <c r="J4" s="13">
        <v>39.69</v>
      </c>
    </row>
    <row r="5" spans="1:10" ht="15" customHeight="1" x14ac:dyDescent="0.3">
      <c r="A5" s="14"/>
      <c r="B5" s="15" t="s">
        <v>18</v>
      </c>
      <c r="C5" s="1">
        <v>349</v>
      </c>
      <c r="D5" s="16" t="s">
        <v>32</v>
      </c>
      <c r="E5" s="17">
        <v>200</v>
      </c>
      <c r="F5" s="18"/>
      <c r="G5" s="17">
        <v>124</v>
      </c>
      <c r="H5" s="17">
        <v>0.6</v>
      </c>
      <c r="I5" s="17">
        <v>0.2</v>
      </c>
      <c r="J5" s="19">
        <v>31.4</v>
      </c>
    </row>
    <row r="6" spans="1:10" ht="14.4" x14ac:dyDescent="0.3">
      <c r="A6" s="14"/>
      <c r="B6" s="15" t="s">
        <v>35</v>
      </c>
      <c r="C6" s="1">
        <v>338</v>
      </c>
      <c r="D6" s="16" t="s">
        <v>36</v>
      </c>
      <c r="E6" s="17">
        <v>100</v>
      </c>
      <c r="F6" s="18"/>
      <c r="G6" s="17">
        <v>44.4</v>
      </c>
      <c r="H6" s="17">
        <v>0.4</v>
      </c>
      <c r="I6" s="17">
        <v>0.4</v>
      </c>
      <c r="J6" s="19">
        <v>9.9</v>
      </c>
    </row>
    <row r="7" spans="1:10" ht="14.4" x14ac:dyDescent="0.3">
      <c r="A7" s="14"/>
      <c r="B7" s="1" t="s">
        <v>19</v>
      </c>
      <c r="C7" s="1" t="s">
        <v>34</v>
      </c>
      <c r="D7" s="16" t="s">
        <v>33</v>
      </c>
      <c r="E7" s="17">
        <f>35+25</f>
        <v>60</v>
      </c>
      <c r="F7" s="18"/>
      <c r="G7" s="17">
        <v>52.5</v>
      </c>
      <c r="H7" s="17">
        <f>1.75+1.975</f>
        <v>3.7250000000000001</v>
      </c>
      <c r="I7" s="17">
        <f>0.25+0.35</f>
        <v>0.6</v>
      </c>
      <c r="J7" s="19">
        <f>12.075+15.96</f>
        <v>28.035</v>
      </c>
    </row>
    <row r="8" spans="1:10" thickBot="1" x14ac:dyDescent="0.35">
      <c r="A8" s="20"/>
      <c r="B8" s="21" t="s">
        <v>31</v>
      </c>
      <c r="C8" s="21"/>
      <c r="D8" s="22"/>
      <c r="E8" s="23">
        <v>590</v>
      </c>
      <c r="F8" s="24">
        <v>98.7</v>
      </c>
      <c r="G8" s="23">
        <v>925.95</v>
      </c>
      <c r="H8" s="23">
        <v>24.074999999999999</v>
      </c>
      <c r="I8" s="23">
        <v>44.194000000000003</v>
      </c>
      <c r="J8" s="19">
        <v>109.02500000000001</v>
      </c>
    </row>
  </sheetData>
  <mergeCells count="1">
    <mergeCell ref="B1:D1"/>
  </mergeCells>
  <phoneticPr fontId="0" type="noConversion"/>
  <pageMargins left="0.25" right="0.25" top="0.75" bottom="0.75" header="0.51180555555555496" footer="0.511805555555554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showGridLines="0" showRowColHeaders="0" tabSelected="1" workbookViewId="0">
      <selection activeCell="G23" sqref="G23"/>
    </sheetView>
  </sheetViews>
  <sheetFormatPr defaultColWidth="8.6640625" defaultRowHeight="15" customHeight="1" x14ac:dyDescent="0.3"/>
  <cols>
    <col min="1" max="1" width="12.33203125" style="2" customWidth="1"/>
    <col min="2" max="2" width="11.6640625" style="2" customWidth="1"/>
    <col min="3" max="3" width="8.109375" style="2" customWidth="1"/>
    <col min="4" max="4" width="42" style="2" customWidth="1"/>
    <col min="5" max="5" width="10.33203125" style="2" customWidth="1"/>
    <col min="6" max="6" width="8.6640625" style="2" customWidth="1"/>
    <col min="7" max="7" width="13.5546875" style="2" customWidth="1"/>
    <col min="8" max="8" width="7.6640625" style="2" customWidth="1"/>
    <col min="9" max="9" width="8" style="2" customWidth="1"/>
    <col min="10" max="10" width="10.5546875" style="2" customWidth="1"/>
    <col min="11" max="11" width="8.6640625" style="2" customWidth="1"/>
    <col min="12" max="16384" width="8.6640625" style="2"/>
  </cols>
  <sheetData>
    <row r="1" spans="1:10" ht="14.4" x14ac:dyDescent="0.3">
      <c r="A1" s="2" t="s">
        <v>0</v>
      </c>
      <c r="B1" s="34" t="s">
        <v>1</v>
      </c>
      <c r="C1" s="34"/>
      <c r="D1" s="34"/>
      <c r="E1" s="2" t="s">
        <v>2</v>
      </c>
      <c r="F1" s="3"/>
      <c r="I1" s="2" t="s">
        <v>3</v>
      </c>
      <c r="J1" s="4" t="s">
        <v>4</v>
      </c>
    </row>
    <row r="2" spans="1:10" thickBot="1" x14ac:dyDescent="0.35">
      <c r="A2" s="2" t="s">
        <v>20</v>
      </c>
    </row>
    <row r="3" spans="1:10" thickBot="1" x14ac:dyDescent="0.3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>
        <v>291</v>
      </c>
      <c r="D4" s="10" t="s">
        <v>40</v>
      </c>
      <c r="E4" s="11">
        <v>230</v>
      </c>
      <c r="F4" s="12"/>
      <c r="G4" s="11">
        <v>400.9</v>
      </c>
      <c r="H4" s="11">
        <v>16.5</v>
      </c>
      <c r="I4" s="11">
        <v>23.19</v>
      </c>
      <c r="J4" s="13">
        <v>28.4</v>
      </c>
    </row>
    <row r="5" spans="1:10" ht="15" customHeight="1" x14ac:dyDescent="0.3">
      <c r="A5" s="14"/>
      <c r="B5" s="15" t="s">
        <v>18</v>
      </c>
      <c r="C5" s="1">
        <v>349</v>
      </c>
      <c r="D5" s="16" t="s">
        <v>32</v>
      </c>
      <c r="E5" s="17">
        <v>200</v>
      </c>
      <c r="F5" s="18"/>
      <c r="G5" s="17">
        <v>124</v>
      </c>
      <c r="H5" s="17">
        <v>0.6</v>
      </c>
      <c r="I5" s="17">
        <v>0.2</v>
      </c>
      <c r="J5" s="19">
        <v>31.4</v>
      </c>
    </row>
    <row r="6" spans="1:10" ht="14.4" x14ac:dyDescent="0.3">
      <c r="A6" s="14"/>
      <c r="B6" s="15" t="s">
        <v>35</v>
      </c>
      <c r="C6" s="1">
        <v>338</v>
      </c>
      <c r="D6" s="16" t="s">
        <v>36</v>
      </c>
      <c r="E6" s="17">
        <v>100</v>
      </c>
      <c r="F6" s="18"/>
      <c r="G6" s="17">
        <v>44.4</v>
      </c>
      <c r="H6" s="17">
        <v>0.4</v>
      </c>
      <c r="I6" s="17">
        <v>0.4</v>
      </c>
      <c r="J6" s="19">
        <v>9.9</v>
      </c>
    </row>
    <row r="7" spans="1:10" ht="14.4" x14ac:dyDescent="0.3">
      <c r="A7" s="14"/>
      <c r="B7" s="1" t="s">
        <v>19</v>
      </c>
      <c r="C7" s="1" t="s">
        <v>34</v>
      </c>
      <c r="D7" s="16" t="s">
        <v>33</v>
      </c>
      <c r="E7" s="17">
        <f>50+25</f>
        <v>75</v>
      </c>
      <c r="F7" s="18"/>
      <c r="G7" s="17">
        <v>52.5</v>
      </c>
      <c r="H7" s="17">
        <f>2.5+1.975</f>
        <v>4.4749999999999996</v>
      </c>
      <c r="I7" s="17">
        <f>0.5+0.25</f>
        <v>0.75</v>
      </c>
      <c r="J7" s="19">
        <f>22.8+12.075</f>
        <v>34.875</v>
      </c>
    </row>
    <row r="8" spans="1:10" thickBot="1" x14ac:dyDescent="0.35">
      <c r="A8" s="20"/>
      <c r="B8" s="21" t="s">
        <v>31</v>
      </c>
      <c r="C8" s="21"/>
      <c r="D8" s="22"/>
      <c r="E8" s="23">
        <v>605</v>
      </c>
      <c r="F8" s="24">
        <v>100</v>
      </c>
      <c r="G8" s="23">
        <v>816.25</v>
      </c>
      <c r="H8" s="23">
        <v>24</v>
      </c>
      <c r="I8" s="23">
        <v>44</v>
      </c>
      <c r="J8" s="19">
        <v>116</v>
      </c>
    </row>
    <row r="9" spans="1:10" ht="14.4" x14ac:dyDescent="0.3">
      <c r="A9" s="8" t="s">
        <v>21</v>
      </c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22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4"/>
      <c r="B13" s="15" t="s">
        <v>23</v>
      </c>
      <c r="C13" s="1" t="s">
        <v>37</v>
      </c>
      <c r="D13" s="16" t="s">
        <v>38</v>
      </c>
      <c r="E13" s="17">
        <v>250</v>
      </c>
      <c r="F13" s="18"/>
      <c r="G13" s="17">
        <v>149.5</v>
      </c>
      <c r="H13" s="17">
        <v>6.45</v>
      </c>
      <c r="I13" s="17">
        <v>3.48</v>
      </c>
      <c r="J13" s="19">
        <v>23.13</v>
      </c>
    </row>
    <row r="14" spans="1:10" ht="14.4" x14ac:dyDescent="0.3">
      <c r="A14" s="14"/>
      <c r="B14" s="15" t="s">
        <v>24</v>
      </c>
      <c r="C14" s="1">
        <v>291</v>
      </c>
      <c r="D14" s="16" t="s">
        <v>40</v>
      </c>
      <c r="E14" s="17">
        <v>230</v>
      </c>
      <c r="F14" s="18"/>
      <c r="G14" s="17">
        <v>400.9</v>
      </c>
      <c r="H14" s="17">
        <v>16.5</v>
      </c>
      <c r="I14" s="17">
        <v>23.19</v>
      </c>
      <c r="J14" s="19">
        <v>28.4</v>
      </c>
    </row>
    <row r="15" spans="1:10" ht="15" customHeight="1" x14ac:dyDescent="0.3">
      <c r="A15" s="14"/>
      <c r="B15" s="15" t="s">
        <v>25</v>
      </c>
      <c r="C15" s="1">
        <v>372</v>
      </c>
      <c r="D15" s="16" t="s">
        <v>32</v>
      </c>
      <c r="E15" s="17">
        <v>200</v>
      </c>
      <c r="F15" s="18"/>
      <c r="G15" s="17">
        <v>124</v>
      </c>
      <c r="H15" s="17">
        <v>0.6</v>
      </c>
      <c r="I15" s="17">
        <v>0.2</v>
      </c>
      <c r="J15" s="19">
        <v>31.4</v>
      </c>
    </row>
    <row r="16" spans="1:10" ht="14.4" x14ac:dyDescent="0.3">
      <c r="A16" s="14"/>
      <c r="B16" s="15" t="s">
        <v>26</v>
      </c>
      <c r="C16" s="1" t="s">
        <v>27</v>
      </c>
      <c r="D16" s="16" t="s">
        <v>39</v>
      </c>
      <c r="E16" s="17">
        <v>25</v>
      </c>
      <c r="F16" s="18"/>
      <c r="G16" s="17">
        <v>58.45</v>
      </c>
      <c r="H16" s="17">
        <v>1.9750000000000001</v>
      </c>
      <c r="I16" s="17">
        <v>0.25</v>
      </c>
      <c r="J16" s="19">
        <v>12.074999999999999</v>
      </c>
    </row>
    <row r="17" spans="1:10" ht="14.4" x14ac:dyDescent="0.3">
      <c r="A17" s="14"/>
      <c r="B17" s="15" t="s">
        <v>28</v>
      </c>
      <c r="C17" s="1" t="s">
        <v>27</v>
      </c>
      <c r="D17" s="16" t="s">
        <v>29</v>
      </c>
      <c r="E17" s="17">
        <v>50</v>
      </c>
      <c r="F17" s="18"/>
      <c r="G17" s="17">
        <v>105</v>
      </c>
      <c r="H17" s="17">
        <v>2.5</v>
      </c>
      <c r="I17" s="17">
        <v>0.5</v>
      </c>
      <c r="J17" s="19">
        <v>22.8</v>
      </c>
    </row>
    <row r="18" spans="1:10" ht="14.4" x14ac:dyDescent="0.3">
      <c r="A18" s="14"/>
      <c r="B18" s="1" t="s">
        <v>35</v>
      </c>
      <c r="C18" s="1">
        <v>338</v>
      </c>
      <c r="D18" s="16" t="s">
        <v>36</v>
      </c>
      <c r="E18" s="17">
        <v>100</v>
      </c>
      <c r="F18" s="18"/>
      <c r="G18" s="17">
        <v>44</v>
      </c>
      <c r="H18" s="17">
        <v>0.4</v>
      </c>
      <c r="I18" s="17">
        <v>0.4</v>
      </c>
      <c r="J18" s="19">
        <v>9.9</v>
      </c>
    </row>
    <row r="19" spans="1:10" thickBot="1" x14ac:dyDescent="0.35">
      <c r="A19" s="20"/>
      <c r="B19" s="21" t="s">
        <v>31</v>
      </c>
      <c r="C19" s="21"/>
      <c r="D19" s="22"/>
      <c r="E19" s="23">
        <v>855</v>
      </c>
      <c r="F19" s="24">
        <v>110</v>
      </c>
      <c r="G19" s="23">
        <v>966</v>
      </c>
      <c r="H19" s="23">
        <v>31.274999999999999</v>
      </c>
      <c r="I19" s="23">
        <v>47.823999999999998</v>
      </c>
      <c r="J19" s="27">
        <v>138.995</v>
      </c>
    </row>
  </sheetData>
  <mergeCells count="1">
    <mergeCell ref="B1:D1"/>
  </mergeCells>
  <phoneticPr fontId="0" type="noConversion"/>
  <pageMargins left="0.25" right="0.25" top="0.75" bottom="0.75" header="0.51180555555555496" footer="0.511805555555554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Салодкина Евгения Вячеславовна</cp:lastModifiedBy>
  <dcterms:created xsi:type="dcterms:W3CDTF">2023-10-07T15:36:29Z</dcterms:created>
  <dcterms:modified xsi:type="dcterms:W3CDTF">2024-12-17T17:27:42Z</dcterms:modified>
  <cp:category/>
</cp:coreProperties>
</file>